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4790" windowHeight="10845"/>
  </bookViews>
  <sheets>
    <sheet name="Sheet1" sheetId="1" r:id="rId1"/>
  </sheets>
  <definedNames>
    <definedName name="_xlnm.Print_Area" localSheetId="0">Sheet1!$A$4:$L$61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F60" i="1" l="1"/>
  <c r="F140" i="1" s="1"/>
</calcChain>
</file>

<file path=xl/sharedStrings.xml><?xml version="1.0" encoding="utf-8"?>
<sst xmlns="http://schemas.openxmlformats.org/spreadsheetml/2006/main" count="239" uniqueCount="176">
  <si>
    <t>Supplier Name</t>
  </si>
  <si>
    <t>31/05/2018</t>
  </si>
  <si>
    <t>Community Protection</t>
  </si>
  <si>
    <t>CENTRAL SECURITY SYSTEMS LIMITED</t>
  </si>
  <si>
    <t>05/06/2018</t>
  </si>
  <si>
    <t>Grounds Maintenance Parks</t>
  </si>
  <si>
    <t>FOREST FARM TREE SERVICES</t>
  </si>
  <si>
    <t>04/06/2018</t>
  </si>
  <si>
    <t>NOTTINGHAM AND DISTRICT CITIZENS ADVICE BUREAU</t>
  </si>
  <si>
    <t>12/06/2018</t>
  </si>
  <si>
    <t>Personnel Services</t>
  </si>
  <si>
    <t>SOLACE IN BUSINESS LTD</t>
  </si>
  <si>
    <t>22/05/2018</t>
  </si>
  <si>
    <t>A new inflatable to replace the Mousetrap inflatable.</t>
  </si>
  <si>
    <t>Calverton Leisure Centre</t>
  </si>
  <si>
    <t>AIRQUEE</t>
  </si>
  <si>
    <t>CFLC New Bouncy Castle</t>
  </si>
  <si>
    <t>Carlton Forum Leisure Centre</t>
  </si>
  <si>
    <t>11/06/2018</t>
  </si>
  <si>
    <t>Events &amp; Festivals</t>
  </si>
  <si>
    <t>SHOWSEC INTERNATIONAL LTD</t>
  </si>
  <si>
    <t>Building Services</t>
  </si>
  <si>
    <t>DISTRICT SURVEYORS ASSOCIATION LTD T/A LABC</t>
  </si>
  <si>
    <t>Changing Room Refurb</t>
  </si>
  <si>
    <t>Redhill Leisure Centre</t>
  </si>
  <si>
    <t>PHOENIX PROPERTY SOLUTIONS LTD</t>
  </si>
  <si>
    <t>DAVID LOCK ASSOCIATES LIMITED</t>
  </si>
  <si>
    <t>04/04/2018</t>
  </si>
  <si>
    <t>Housing Needs</t>
  </si>
  <si>
    <t>BROXTOWE BOROUGH COUNCIL</t>
  </si>
  <si>
    <t>Community Safety  &amp;  Performance</t>
  </si>
  <si>
    <t>25/06/2018</t>
  </si>
  <si>
    <t>TERBERG MATEC UK LTD</t>
  </si>
  <si>
    <t>05/04/2018</t>
  </si>
  <si>
    <t>M &amp; G SERVICES LTD</t>
  </si>
  <si>
    <t>MODERN MINDSET LTD</t>
  </si>
  <si>
    <t>Support fee: 01/09/18 - 31/08/19</t>
  </si>
  <si>
    <t>10/05/2018</t>
  </si>
  <si>
    <t>PEGASUS PLANNING GROUP LTD</t>
  </si>
  <si>
    <t>15/06/2018</t>
  </si>
  <si>
    <t>ONE51 ES PLASTICS T/A MGB</t>
  </si>
  <si>
    <t>24/04/2018</t>
  </si>
  <si>
    <t>01/06/2018</t>
  </si>
  <si>
    <t>04/05/2018</t>
  </si>
  <si>
    <t>Legal Services</t>
  </si>
  <si>
    <t>SWEET &amp; MAXWELL LTD.</t>
  </si>
  <si>
    <t>30/05/2018</t>
  </si>
  <si>
    <t>2018-19 emergency planning support provision</t>
  </si>
  <si>
    <t>NOTTINGHAMSHIRE COUNTY COUNCIL</t>
  </si>
  <si>
    <t>18/04/2018</t>
  </si>
  <si>
    <t>06/04/2018</t>
  </si>
  <si>
    <t>BABBINGTON HALL KENNELS &amp; CATTERY</t>
  </si>
  <si>
    <t>25/05/2018</t>
  </si>
  <si>
    <t>RBV 20/6/18 – 19/6/2019</t>
  </si>
  <si>
    <t>CIVICA UK LTD</t>
  </si>
  <si>
    <t>29/05/2018</t>
  </si>
  <si>
    <t>17/05/2018</t>
  </si>
  <si>
    <t>FERNMAC LIMITED</t>
  </si>
  <si>
    <t>08/05/2018</t>
  </si>
  <si>
    <t>FRONTLINE RECRUITMENT NOTTINGHAM LTD</t>
  </si>
  <si>
    <t>20/04/2018</t>
  </si>
  <si>
    <t>26/04/2018</t>
  </si>
  <si>
    <t>MIDSCO MECHANICAL LTD</t>
  </si>
  <si>
    <t>Midsco mechanical ltd New Boilers £10,495</t>
  </si>
  <si>
    <t>26/06/2018</t>
  </si>
  <si>
    <t>NORTHERN DESIGN COLLECTIVE LTD</t>
  </si>
  <si>
    <t>18/06/2018</t>
  </si>
  <si>
    <t>Analyse Local RV Finder Fees</t>
  </si>
  <si>
    <t>INFORM CPI LTD</t>
  </si>
  <si>
    <t>09/04/2018</t>
  </si>
  <si>
    <t>402 LTD</t>
  </si>
  <si>
    <t>02/05/2018</t>
  </si>
  <si>
    <t>Private Sector Housing</t>
  </si>
  <si>
    <t>ALICE JONES IMPACT CONSULTING</t>
  </si>
  <si>
    <t>DJB CONTRACTS</t>
  </si>
  <si>
    <t>NSL LIMITED</t>
  </si>
  <si>
    <t>11/04/2018</t>
  </si>
  <si>
    <t>16/04/2018</t>
  </si>
  <si>
    <t>MOGO ( UK )</t>
  </si>
  <si>
    <t>QUARTIX LIMITED</t>
  </si>
  <si>
    <t>12/04/2018</t>
  </si>
  <si>
    <t>Financial Services</t>
  </si>
  <si>
    <t>HARWORTH ESTATES INVESTMENTS LTD</t>
  </si>
  <si>
    <t>Civic Expenses</t>
  </si>
  <si>
    <t>I. LOWE T/A ROUTE 1 TRAVEL</t>
  </si>
  <si>
    <t>Cemeteries</t>
  </si>
  <si>
    <t>G F TOMLINSON BUILDING LTD</t>
  </si>
  <si>
    <t>Carlton Cemetery Works</t>
  </si>
  <si>
    <t>03/04/2018</t>
  </si>
  <si>
    <t>PORGE LIMITED</t>
  </si>
  <si>
    <t>Subscription for Illuminator payable annually in advance.</t>
  </si>
  <si>
    <t>14/06/2018</t>
  </si>
  <si>
    <t>NOTTINGHAM CITY COUNCIL</t>
  </si>
  <si>
    <t>18/05/2018</t>
  </si>
  <si>
    <t>Arnold Leisure Centre</t>
  </si>
  <si>
    <t>PROSPEC LIMITED</t>
  </si>
  <si>
    <t>VMWARE MAINTENANCE RENEWAL CONTRACT 40283872</t>
  </si>
  <si>
    <t>ESTEEM SYSTEMS LTD</t>
  </si>
  <si>
    <t>RSM RISK ASSURANCE SERVICES LLP</t>
  </si>
  <si>
    <t>Internal Audit services for 2018/19 as agreed.</t>
  </si>
  <si>
    <t>CERTAS ENERGY UK LTD T/A PACE FUELCARE</t>
  </si>
  <si>
    <t>19/04/2018</t>
  </si>
  <si>
    <t>SECURITY PLUS + LIMITED</t>
  </si>
  <si>
    <t>13/06/2018</t>
  </si>
  <si>
    <t>Arts Development</t>
  </si>
  <si>
    <t>PETER LEADBEATER</t>
  </si>
  <si>
    <t>15/05/2018</t>
  </si>
  <si>
    <t>MIDLANDS LAND PORTFOLIO LIMITED</t>
  </si>
  <si>
    <t>Analysis of Orders raised, =&gt;£5000  April 2018 to June 2018</t>
  </si>
  <si>
    <t>Grand Total</t>
  </si>
  <si>
    <t>Contract Reference</t>
  </si>
  <si>
    <t>Title of Agreement</t>
  </si>
  <si>
    <t>Lead Department</t>
  </si>
  <si>
    <t>Contract Commodity</t>
  </si>
  <si>
    <t>Total Contract Value/ Annual Value</t>
  </si>
  <si>
    <t>Notes - e.g. annual value x number of years/ day rate x number of days</t>
  </si>
  <si>
    <t>Contract Start Date</t>
  </si>
  <si>
    <t>Contract End Date</t>
  </si>
  <si>
    <t>Contract Review Date</t>
  </si>
  <si>
    <t>Process</t>
  </si>
  <si>
    <t>S.M.E.</t>
  </si>
  <si>
    <t>CIVICA Homesearch Annual licence support and maintenance 01/04/2018 to 31/03/2019</t>
  </si>
  <si>
    <t>To carry out full decontamination of roof space at flat 3a Stanhope Crescent Arnold</t>
  </si>
  <si>
    <t>Stray Dogs -12 Month Contract Between April 2018 and March 2019</t>
  </si>
  <si>
    <t>Property Services</t>
  </si>
  <si>
    <t>Legal &amp; Professional Services to cover invoices relating to the period of April 218 to March 2019</t>
  </si>
  <si>
    <t>Cash collection service - 35 P&amp;D machines + 3 Collection Posts April 2018 to March 2019</t>
  </si>
  <si>
    <t>40% Share of income from Gedling Solar Farm 2018-19</t>
  </si>
  <si>
    <t>To supply 4 boxes of 4tv MoLabels, Hackney carriage hard licence plates 4x4 240x176 mm and small tx 240x125mm both with tamper evident holograms central &amp; Private Hire hard plates 4x4 240x176 mm with tamper evident hologram central.</t>
  </si>
  <si>
    <t>TRADE WASTE 17/18 - QTR 3 614.74 TONNES @ £104.73 PER TONNE. OTR 4 ESTIMATED SAME AS QTR 3 TO BE ADJUSTED LATER.</t>
  </si>
  <si>
    <t>Cash collection April 2018 to July 2018 - ALC, CLC &amp; CFLC + change ALC.</t>
  </si>
  <si>
    <t>To supply PARKS agency staff</t>
  </si>
  <si>
    <t>To supply Street Cleansing agency staff</t>
  </si>
  <si>
    <t>To carry out emergency works to locate leak on water main in Arnot Hill Park</t>
  </si>
  <si>
    <t>200 x 240L Black bins with green lids &amp; 400 x 240L Black bins with Black lids</t>
  </si>
  <si>
    <t>Quartix Tracker System Rental and Communications Charge - 51 vehicles for 12 months from 19/04/2018</t>
  </si>
  <si>
    <t>To supply Cleansing Agency Staff</t>
  </si>
  <si>
    <t>WHITE DIESEL @ £0.9950 PER LITRE &amp; GAS OIL @£0.5385 PER LITRE</t>
  </si>
  <si>
    <t>Evaluation of Health and Housing Prevention and Discharge project.</t>
  </si>
  <si>
    <t>Westlaw and Practical law subscription 2018/19 (year 1 of 3 year deal)</t>
  </si>
  <si>
    <t>Purchase order for 2018 - 2019 to supply Refuse and Recycling staff</t>
  </si>
  <si>
    <t>Monthly cash collection services 2018/2019</t>
  </si>
  <si>
    <t>Killisick consultancy fees March - June 2018</t>
  </si>
  <si>
    <t>Sale of Land at Teal Close - Agreed Deductions interim charge per Collaboration Agreement dated 13/06/2017</t>
  </si>
  <si>
    <t>Supply Herras fencing on site prior to demolition, demolish wall and dispose of arisings, supply fence to edge at Druids Tavern Car Park</t>
  </si>
  <si>
    <t>Project: Arnold Leisure Centre_2018_Maintenance to supply and fit 161 new lock mechanisms.</t>
  </si>
  <si>
    <t>CT Automation Phase 1 Moves (in within out) and SPD 5 Progress Webspeed Licences for GBC</t>
  </si>
  <si>
    <t>GAS OIL @ 0.5912 PER LITRE &amp; WHITE DIESEL @ 1.0577 PER LITRE</t>
  </si>
  <si>
    <t>To carry out fire risk assessments at various sites , as per quotation</t>
  </si>
  <si>
    <t>New Camera in King George V Recreation Ground. as per Ref: QGT5386GK</t>
  </si>
  <si>
    <t>600 x 240L bins with brown venting lids, printed to Council spec TAIL LIFT REQUIRED (NO EXTRA CHARGE)</t>
  </si>
  <si>
    <t>Support for Domestic Homicide Reviews commissioned by South Nottinghamshire Community Safety Partnership</t>
  </si>
  <si>
    <t>Specific appointment based service on Thursday’s at the Civic Centre for 2017/18</t>
  </si>
  <si>
    <t>Please supply tree works at Standhill Rec, Gedling Cem &amp; Surgeys Lane</t>
  </si>
  <si>
    <t>Security/Marshalling Services at Arnold Carnival 2018</t>
  </si>
  <si>
    <t>Procurement of consultants to prepare a Supplementary Planning Document (Masterplanning of Housing Allocations to NE of Arnold)</t>
  </si>
  <si>
    <t>Purchase Order for the contract of recruitment support for the Chief Executive role</t>
  </si>
  <si>
    <t>8 x chainsaw carvings for nature trail for GCP, including design, manufacture, delivery to the Country Park, all materials (oak) and suupplying a ground anchor for each.</t>
  </si>
  <si>
    <t>Feasibility survey including QS and architect as per estimate 17/04/2018</t>
  </si>
  <si>
    <t>400 x 240L Black bins with green lids &amp; 200 x 240L Black bins with Black lids</t>
  </si>
  <si>
    <t>400 x 240L brown lids, 400 x Black lids, 100 x Green lids &amp; 300 x 180 L Black bins with lids. Delivery via tail lift vehicle required.</t>
  </si>
  <si>
    <t>DENNIS EAGLE 6 X 2 REAR STEER ON A  NARROW CHASSIS C/W TERBERG OMNIDEL FULL WIDTH BIN LIFT, REPLACEMENT FOR VU11 YSB</t>
  </si>
  <si>
    <t>DENNIS EAGLE 6 X 2 REAR STEER ON A  NARROW CHASSIS C/W TERBERG OMNIDEL FULL WIDTH BIN LIFT, REPLACEMENT FOR VU11 YSA</t>
  </si>
  <si>
    <t>DENNIS EAGLE 6 X 2 REAR STEER ON A  NARROW CHASSIS C/W TERBERG OMNIDEKA BIN LIFT, REPLACEMENT FOR VU11 HXE</t>
  </si>
  <si>
    <t>The MJ (7 June) Half  Page colour advert, half page editorial plus repeat in following issue and online package. The Guardian (7 June ) enhanced listing, audience match banner and jobmatch email. Artwork and supply to the MJ. Online supply to the Guardian.</t>
  </si>
  <si>
    <t>Chauffeur Services for the Mayor of Gedling 01/02/2018 to 31/01/2019</t>
  </si>
  <si>
    <t>Licensing</t>
  </si>
  <si>
    <t>Waste Services</t>
  </si>
  <si>
    <t>Parks &amp; Street Care</t>
  </si>
  <si>
    <t>Transport Serivces</t>
  </si>
  <si>
    <t>Information Technology</t>
  </si>
  <si>
    <t>Health &amp; Safety &amp; Emergency Planning</t>
  </si>
  <si>
    <t>Communications</t>
  </si>
  <si>
    <t>Revenues &amp; Welfare Support</t>
  </si>
  <si>
    <t>Economic Growth &amp; Regeneration</t>
  </si>
  <si>
    <t>Leisure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</si>
</sst>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####0;[Red]\-##############0"/>
    <numFmt numFmtId="165" formatCode="###,###,###,##0.00;[Red]\-###,###,###,##0.00"/>
  </numFmts>
  <fonts count="4" x14ac:knownFonts="1">
    <font>
      <sz val="12"/>
      <color theme="1"/>
      <name val="Arial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2" fillId="0" borderId="0" xfId="0" applyFont="1"/>
    <xf numFmtId="0" fontId="0" fillId="2" borderId="0" xfId="0" applyFill="1"/>
    <xf numFmtId="0" fontId="0" fillId="0" borderId="0" xfId="0"/>
    <xf numFmtId="49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0" fontId="0" fillId="0" borderId="1" xfId="0" applyBorder="1"/>
    <xf numFmtId="0" fontId="2" fillId="0" borderId="1" xfId="0" applyFont="1" applyBorder="1"/>
    <xf numFmtId="164" fontId="2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tabSelected="1" workbookViewId="0">
      <selection activeCell="C7" sqref="C7"/>
    </sheetView>
  </sheetViews>
  <sheetFormatPr defaultRowHeight="15" outlineLevelRow="2" x14ac:dyDescent="0.2"/>
  <cols>
    <col min="1" max="2" width="11.21875" style="2" customWidth="1"/>
    <col min="3" max="3" width="24.21875" style="1" bestFit="1" customWidth="1"/>
    <col min="4" max="4" width="40.44140625" style="1" bestFit="1" customWidth="1"/>
    <col min="5" max="5" width="35.5546875" style="1" bestFit="1" customWidth="1"/>
    <col min="6" max="6" width="10.109375" style="3" bestFit="1" customWidth="1"/>
    <col min="7" max="7" width="19.6640625" style="9" customWidth="1"/>
    <col min="8" max="8" width="7.77734375" style="1" bestFit="1" customWidth="1"/>
    <col min="9" max="10" width="7.77734375" style="7" customWidth="1"/>
  </cols>
  <sheetData>
    <row r="1" spans="1:12" ht="15.75" x14ac:dyDescent="0.25">
      <c r="A1" s="16" t="s">
        <v>108</v>
      </c>
    </row>
    <row r="3" spans="1:12" s="5" customFormat="1" ht="36" x14ac:dyDescent="0.2">
      <c r="A3" s="19" t="s">
        <v>110</v>
      </c>
      <c r="B3" s="19" t="s">
        <v>111</v>
      </c>
      <c r="C3" s="20" t="s">
        <v>112</v>
      </c>
      <c r="D3" s="20" t="s">
        <v>113</v>
      </c>
      <c r="E3" s="20" t="s">
        <v>0</v>
      </c>
      <c r="F3" s="21" t="s">
        <v>114</v>
      </c>
      <c r="G3" s="21" t="s">
        <v>115</v>
      </c>
      <c r="H3" s="20" t="s">
        <v>116</v>
      </c>
      <c r="I3" s="20" t="s">
        <v>117</v>
      </c>
      <c r="J3" s="20" t="s">
        <v>118</v>
      </c>
      <c r="K3" s="22" t="s">
        <v>119</v>
      </c>
      <c r="L3" s="22" t="s">
        <v>120</v>
      </c>
    </row>
    <row r="4" spans="1:12" outlineLevel="2" x14ac:dyDescent="0.2">
      <c r="A4" s="10">
        <v>20664962</v>
      </c>
      <c r="B4" s="10"/>
      <c r="C4" s="12" t="s">
        <v>81</v>
      </c>
      <c r="D4" s="12" t="s">
        <v>90</v>
      </c>
      <c r="E4" s="12" t="s">
        <v>89</v>
      </c>
      <c r="F4" s="11">
        <v>5000</v>
      </c>
      <c r="G4" s="11"/>
      <c r="H4" s="12" t="s">
        <v>88</v>
      </c>
      <c r="I4" s="12"/>
      <c r="J4" s="12"/>
      <c r="K4" s="17"/>
      <c r="L4" s="17"/>
    </row>
    <row r="5" spans="1:12" ht="24" outlineLevel="2" x14ac:dyDescent="0.2">
      <c r="A5" s="10">
        <v>20664990</v>
      </c>
      <c r="B5" s="10"/>
      <c r="C5" s="12" t="s">
        <v>28</v>
      </c>
      <c r="D5" s="23" t="s">
        <v>121</v>
      </c>
      <c r="E5" s="12" t="s">
        <v>29</v>
      </c>
      <c r="F5" s="11">
        <v>9725.1</v>
      </c>
      <c r="G5" s="11"/>
      <c r="H5" s="12" t="s">
        <v>27</v>
      </c>
      <c r="I5" s="12"/>
      <c r="J5" s="12"/>
      <c r="K5" s="17"/>
      <c r="L5" s="17"/>
    </row>
    <row r="6" spans="1:12" ht="24" outlineLevel="2" x14ac:dyDescent="0.2">
      <c r="A6" s="10">
        <v>20665004</v>
      </c>
      <c r="B6" s="10"/>
      <c r="C6" s="12" t="s">
        <v>124</v>
      </c>
      <c r="D6" s="23" t="s">
        <v>122</v>
      </c>
      <c r="E6" s="12" t="s">
        <v>34</v>
      </c>
      <c r="F6" s="11">
        <v>5250</v>
      </c>
      <c r="G6" s="11"/>
      <c r="H6" s="12" t="s">
        <v>33</v>
      </c>
      <c r="I6" s="12"/>
      <c r="J6" s="12"/>
      <c r="K6" s="17"/>
      <c r="L6" s="17"/>
    </row>
    <row r="7" spans="1:12" ht="24" outlineLevel="2" x14ac:dyDescent="0.2">
      <c r="A7" s="10">
        <v>20665034</v>
      </c>
      <c r="B7" s="10"/>
      <c r="C7" s="12" t="s">
        <v>2</v>
      </c>
      <c r="D7" s="23" t="s">
        <v>123</v>
      </c>
      <c r="E7" s="12" t="s">
        <v>51</v>
      </c>
      <c r="F7" s="11">
        <v>17889.96</v>
      </c>
      <c r="G7" s="11"/>
      <c r="H7" s="12" t="s">
        <v>50</v>
      </c>
      <c r="I7" s="12"/>
      <c r="J7" s="12"/>
      <c r="K7" s="17"/>
      <c r="L7" s="17"/>
    </row>
    <row r="8" spans="1:12" ht="24" outlineLevel="2" x14ac:dyDescent="0.2">
      <c r="A8" s="10">
        <v>20665059</v>
      </c>
      <c r="B8" s="10"/>
      <c r="C8" s="12" t="s">
        <v>10</v>
      </c>
      <c r="D8" s="23" t="s">
        <v>125</v>
      </c>
      <c r="E8" s="12" t="s">
        <v>70</v>
      </c>
      <c r="F8" s="11">
        <v>7000</v>
      </c>
      <c r="G8" s="11"/>
      <c r="H8" s="12" t="s">
        <v>69</v>
      </c>
      <c r="I8" s="12"/>
      <c r="J8" s="12"/>
      <c r="K8" s="17"/>
      <c r="L8" s="17"/>
    </row>
    <row r="9" spans="1:12" ht="24" outlineLevel="2" x14ac:dyDescent="0.2">
      <c r="A9" s="10">
        <v>20665093</v>
      </c>
      <c r="B9" s="10"/>
      <c r="C9" s="12" t="s">
        <v>124</v>
      </c>
      <c r="D9" s="23" t="s">
        <v>126</v>
      </c>
      <c r="E9" s="12" t="s">
        <v>75</v>
      </c>
      <c r="F9" s="11">
        <v>20078.52</v>
      </c>
      <c r="G9" s="11"/>
      <c r="H9" s="12" t="s">
        <v>76</v>
      </c>
      <c r="I9" s="12"/>
      <c r="J9" s="12"/>
      <c r="K9" s="17"/>
      <c r="L9" s="17"/>
    </row>
    <row r="10" spans="1:12" outlineLevel="2" x14ac:dyDescent="0.2">
      <c r="A10" s="10">
        <v>20665128</v>
      </c>
      <c r="B10" s="10"/>
      <c r="C10" s="12" t="s">
        <v>5</v>
      </c>
      <c r="D10" s="12" t="s">
        <v>127</v>
      </c>
      <c r="E10" s="12" t="s">
        <v>82</v>
      </c>
      <c r="F10" s="11">
        <v>12386.16</v>
      </c>
      <c r="G10" s="11"/>
      <c r="H10" s="12" t="s">
        <v>80</v>
      </c>
      <c r="I10" s="12"/>
      <c r="J10" s="12"/>
      <c r="K10" s="17"/>
      <c r="L10" s="17"/>
    </row>
    <row r="11" spans="1:12" ht="48" outlineLevel="2" x14ac:dyDescent="0.2">
      <c r="A11" s="10">
        <v>20665175</v>
      </c>
      <c r="B11" s="10"/>
      <c r="C11" s="12" t="s">
        <v>166</v>
      </c>
      <c r="D11" s="23" t="s">
        <v>128</v>
      </c>
      <c r="E11" s="12" t="s">
        <v>78</v>
      </c>
      <c r="F11" s="11">
        <v>7968</v>
      </c>
      <c r="G11" s="11"/>
      <c r="H11" s="12" t="s">
        <v>77</v>
      </c>
      <c r="I11" s="12"/>
      <c r="J11" s="12"/>
      <c r="K11" s="17"/>
      <c r="L11" s="17"/>
    </row>
    <row r="12" spans="1:12" ht="36" outlineLevel="2" x14ac:dyDescent="0.2">
      <c r="A12" s="10">
        <v>20665246</v>
      </c>
      <c r="B12" s="10"/>
      <c r="C12" s="12" t="s">
        <v>167</v>
      </c>
      <c r="D12" s="23" t="s">
        <v>129</v>
      </c>
      <c r="E12" s="12" t="s">
        <v>48</v>
      </c>
      <c r="F12" s="11">
        <v>128763.44</v>
      </c>
      <c r="G12" s="11"/>
      <c r="H12" s="12" t="s">
        <v>49</v>
      </c>
      <c r="I12" s="12"/>
      <c r="J12" s="12"/>
      <c r="K12" s="17"/>
      <c r="L12" s="17"/>
    </row>
    <row r="13" spans="1:12" ht="24" outlineLevel="2" x14ac:dyDescent="0.2">
      <c r="A13" s="10">
        <v>20665271</v>
      </c>
      <c r="B13" s="10"/>
      <c r="C13" s="12" t="s">
        <v>94</v>
      </c>
      <c r="D13" s="23" t="s">
        <v>130</v>
      </c>
      <c r="E13" s="12" t="s">
        <v>102</v>
      </c>
      <c r="F13" s="11">
        <v>5474</v>
      </c>
      <c r="G13" s="11"/>
      <c r="H13" s="12" t="s">
        <v>101</v>
      </c>
      <c r="I13" s="12"/>
      <c r="J13" s="12"/>
      <c r="K13" s="17"/>
      <c r="L13" s="17"/>
    </row>
    <row r="14" spans="1:12" outlineLevel="2" x14ac:dyDescent="0.2">
      <c r="A14" s="10">
        <v>20665277</v>
      </c>
      <c r="B14" s="10"/>
      <c r="C14" s="12" t="s">
        <v>5</v>
      </c>
      <c r="D14" s="12" t="s">
        <v>131</v>
      </c>
      <c r="E14" s="12" t="s">
        <v>59</v>
      </c>
      <c r="F14" s="11">
        <v>30000</v>
      </c>
      <c r="G14" s="11"/>
      <c r="H14" s="12" t="s">
        <v>60</v>
      </c>
      <c r="I14" s="12"/>
      <c r="J14" s="12"/>
      <c r="K14" s="17"/>
      <c r="L14" s="17"/>
    </row>
    <row r="15" spans="1:12" outlineLevel="2" x14ac:dyDescent="0.2">
      <c r="A15" s="10">
        <v>20665278</v>
      </c>
      <c r="B15" s="10"/>
      <c r="C15" s="12" t="s">
        <v>168</v>
      </c>
      <c r="D15" s="12" t="s">
        <v>132</v>
      </c>
      <c r="E15" s="12" t="s">
        <v>59</v>
      </c>
      <c r="F15" s="11">
        <v>25000</v>
      </c>
      <c r="G15" s="11"/>
      <c r="H15" s="12" t="s">
        <v>60</v>
      </c>
      <c r="I15" s="12"/>
      <c r="J15" s="12"/>
      <c r="K15" s="17"/>
      <c r="L15" s="17"/>
    </row>
    <row r="16" spans="1:12" ht="24" outlineLevel="2" x14ac:dyDescent="0.2">
      <c r="A16" s="10">
        <v>20665324</v>
      </c>
      <c r="B16" s="10"/>
      <c r="C16" s="12" t="s">
        <v>5</v>
      </c>
      <c r="D16" s="23" t="s">
        <v>133</v>
      </c>
      <c r="E16" s="12" t="s">
        <v>74</v>
      </c>
      <c r="F16" s="11">
        <v>5498</v>
      </c>
      <c r="G16" s="11"/>
      <c r="H16" s="12" t="s">
        <v>41</v>
      </c>
      <c r="I16" s="12"/>
      <c r="J16" s="12"/>
      <c r="K16" s="17"/>
      <c r="L16" s="17"/>
    </row>
    <row r="17" spans="1:12" ht="24" outlineLevel="2" x14ac:dyDescent="0.2">
      <c r="A17" s="10">
        <v>20665337</v>
      </c>
      <c r="B17" s="10"/>
      <c r="C17" s="12" t="s">
        <v>167</v>
      </c>
      <c r="D17" s="23" t="s">
        <v>134</v>
      </c>
      <c r="E17" s="12" t="s">
        <v>40</v>
      </c>
      <c r="F17" s="11">
        <v>9000</v>
      </c>
      <c r="G17" s="11"/>
      <c r="H17" s="12" t="s">
        <v>41</v>
      </c>
      <c r="I17" s="12"/>
      <c r="J17" s="12"/>
      <c r="K17" s="17"/>
      <c r="L17" s="17"/>
    </row>
    <row r="18" spans="1:12" ht="24" outlineLevel="2" x14ac:dyDescent="0.2">
      <c r="A18" s="10">
        <v>20665382</v>
      </c>
      <c r="B18" s="10"/>
      <c r="C18" s="12" t="s">
        <v>169</v>
      </c>
      <c r="D18" s="23" t="s">
        <v>135</v>
      </c>
      <c r="E18" s="12" t="s">
        <v>79</v>
      </c>
      <c r="F18" s="11">
        <v>9516.6</v>
      </c>
      <c r="G18" s="11"/>
      <c r="H18" s="12" t="s">
        <v>61</v>
      </c>
      <c r="I18" s="12"/>
      <c r="J18" s="12"/>
      <c r="K18" s="17"/>
      <c r="L18" s="17"/>
    </row>
    <row r="19" spans="1:12" outlineLevel="2" x14ac:dyDescent="0.2">
      <c r="A19" s="10">
        <v>20665385</v>
      </c>
      <c r="B19" s="10"/>
      <c r="C19" s="12" t="s">
        <v>168</v>
      </c>
      <c r="D19" s="12" t="s">
        <v>136</v>
      </c>
      <c r="E19" s="12" t="s">
        <v>59</v>
      </c>
      <c r="F19" s="11">
        <v>20000</v>
      </c>
      <c r="G19" s="11"/>
      <c r="H19" s="12" t="s">
        <v>61</v>
      </c>
      <c r="I19" s="12"/>
      <c r="J19" s="12"/>
      <c r="K19" s="17"/>
      <c r="L19" s="17"/>
    </row>
    <row r="20" spans="1:12" outlineLevel="2" x14ac:dyDescent="0.2">
      <c r="A20" s="10">
        <v>20665396</v>
      </c>
      <c r="B20" s="10"/>
      <c r="C20" s="12" t="s">
        <v>169</v>
      </c>
      <c r="D20" s="12" t="s">
        <v>137</v>
      </c>
      <c r="E20" s="12" t="s">
        <v>100</v>
      </c>
      <c r="F20" s="11">
        <v>36440.5</v>
      </c>
      <c r="G20" s="11"/>
      <c r="H20" s="12" t="s">
        <v>61</v>
      </c>
      <c r="I20" s="12"/>
      <c r="J20" s="12"/>
      <c r="K20" s="17"/>
      <c r="L20" s="17"/>
    </row>
    <row r="21" spans="1:12" outlineLevel="2" x14ac:dyDescent="0.2">
      <c r="A21" s="10">
        <v>20665511</v>
      </c>
      <c r="B21" s="10"/>
      <c r="C21" s="12" t="s">
        <v>72</v>
      </c>
      <c r="D21" s="12" t="s">
        <v>138</v>
      </c>
      <c r="E21" s="12" t="s">
        <v>73</v>
      </c>
      <c r="F21" s="11">
        <v>10000</v>
      </c>
      <c r="G21" s="11"/>
      <c r="H21" s="12" t="s">
        <v>71</v>
      </c>
      <c r="I21" s="12"/>
      <c r="J21" s="12"/>
      <c r="K21" s="17"/>
      <c r="L21" s="17"/>
    </row>
    <row r="22" spans="1:12" outlineLevel="2" x14ac:dyDescent="0.2">
      <c r="A22" s="10">
        <v>20665518</v>
      </c>
      <c r="B22" s="10"/>
      <c r="C22" s="12" t="s">
        <v>170</v>
      </c>
      <c r="D22" s="12" t="s">
        <v>96</v>
      </c>
      <c r="E22" s="12" t="s">
        <v>97</v>
      </c>
      <c r="F22" s="11">
        <v>9999</v>
      </c>
      <c r="G22" s="11"/>
      <c r="H22" s="12" t="s">
        <v>71</v>
      </c>
      <c r="I22" s="12"/>
      <c r="J22" s="12"/>
      <c r="K22" s="17"/>
      <c r="L22" s="17"/>
    </row>
    <row r="23" spans="1:12" ht="24" outlineLevel="2" x14ac:dyDescent="0.2">
      <c r="A23" s="10">
        <v>20665557</v>
      </c>
      <c r="B23" s="10"/>
      <c r="C23" s="12" t="s">
        <v>44</v>
      </c>
      <c r="D23" s="23" t="s">
        <v>139</v>
      </c>
      <c r="E23" s="12" t="s">
        <v>45</v>
      </c>
      <c r="F23" s="11">
        <v>6946</v>
      </c>
      <c r="G23" s="11"/>
      <c r="H23" s="12" t="s">
        <v>43</v>
      </c>
      <c r="I23" s="12"/>
      <c r="J23" s="12"/>
      <c r="K23" s="17"/>
      <c r="L23" s="17"/>
    </row>
    <row r="24" spans="1:12" outlineLevel="2" x14ac:dyDescent="0.2">
      <c r="A24" s="10">
        <v>20665571</v>
      </c>
      <c r="B24" s="10"/>
      <c r="C24" s="12" t="s">
        <v>81</v>
      </c>
      <c r="D24" s="12" t="s">
        <v>99</v>
      </c>
      <c r="E24" s="12" t="s">
        <v>98</v>
      </c>
      <c r="F24" s="11">
        <v>58275</v>
      </c>
      <c r="G24" s="11"/>
      <c r="H24" s="12" t="s">
        <v>58</v>
      </c>
      <c r="I24" s="12"/>
      <c r="J24" s="12"/>
      <c r="K24" s="17"/>
      <c r="L24" s="17"/>
    </row>
    <row r="25" spans="1:12" outlineLevel="2" x14ac:dyDescent="0.2">
      <c r="A25" s="10">
        <v>20665574</v>
      </c>
      <c r="B25" s="10"/>
      <c r="C25" s="12" t="s">
        <v>167</v>
      </c>
      <c r="D25" s="12" t="s">
        <v>140</v>
      </c>
      <c r="E25" s="12" t="s">
        <v>59</v>
      </c>
      <c r="F25" s="11">
        <v>50000</v>
      </c>
      <c r="G25" s="11"/>
      <c r="H25" s="12" t="s">
        <v>58</v>
      </c>
      <c r="I25" s="12"/>
      <c r="J25" s="12"/>
      <c r="K25" s="17"/>
      <c r="L25" s="17"/>
    </row>
    <row r="26" spans="1:12" outlineLevel="2" x14ac:dyDescent="0.2">
      <c r="A26" s="10">
        <v>20665597</v>
      </c>
      <c r="B26" s="10"/>
      <c r="C26" s="12" t="s">
        <v>124</v>
      </c>
      <c r="D26" s="12" t="s">
        <v>141</v>
      </c>
      <c r="E26" s="12" t="s">
        <v>75</v>
      </c>
      <c r="F26" s="11">
        <v>25041.84</v>
      </c>
      <c r="G26" s="11"/>
      <c r="H26" s="12" t="s">
        <v>37</v>
      </c>
      <c r="I26" s="12"/>
      <c r="J26" s="12"/>
      <c r="K26" s="17"/>
      <c r="L26" s="17"/>
    </row>
    <row r="27" spans="1:12" outlineLevel="2" x14ac:dyDescent="0.2">
      <c r="A27" s="10">
        <v>20665611</v>
      </c>
      <c r="B27" s="10"/>
      <c r="C27" s="12" t="s">
        <v>124</v>
      </c>
      <c r="D27" s="12" t="s">
        <v>142</v>
      </c>
      <c r="E27" s="12" t="s">
        <v>38</v>
      </c>
      <c r="F27" s="11">
        <v>5950</v>
      </c>
      <c r="G27" s="11"/>
      <c r="H27" s="12" t="s">
        <v>37</v>
      </c>
      <c r="I27" s="12"/>
      <c r="J27" s="12"/>
      <c r="K27" s="17"/>
      <c r="L27" s="17"/>
    </row>
    <row r="28" spans="1:12" ht="24" outlineLevel="2" x14ac:dyDescent="0.2">
      <c r="A28" s="10">
        <v>20665657</v>
      </c>
      <c r="B28" s="10"/>
      <c r="C28" s="12" t="s">
        <v>124</v>
      </c>
      <c r="D28" s="23" t="s">
        <v>143</v>
      </c>
      <c r="E28" s="12" t="s">
        <v>107</v>
      </c>
      <c r="F28" s="11">
        <v>80890.399999999994</v>
      </c>
      <c r="G28" s="11"/>
      <c r="H28" s="12" t="s">
        <v>106</v>
      </c>
      <c r="I28" s="12"/>
      <c r="J28" s="12"/>
      <c r="K28" s="17"/>
      <c r="L28" s="17"/>
    </row>
    <row r="29" spans="1:12" ht="25.5" customHeight="1" outlineLevel="2" x14ac:dyDescent="0.2">
      <c r="A29" s="10">
        <v>20665705</v>
      </c>
      <c r="B29" s="10"/>
      <c r="C29" s="12" t="s">
        <v>124</v>
      </c>
      <c r="D29" s="23" t="s">
        <v>144</v>
      </c>
      <c r="E29" s="12" t="s">
        <v>57</v>
      </c>
      <c r="F29" s="11">
        <v>5619.85</v>
      </c>
      <c r="G29" s="11"/>
      <c r="H29" s="12" t="s">
        <v>56</v>
      </c>
      <c r="I29" s="12"/>
      <c r="J29" s="12"/>
      <c r="K29" s="17"/>
      <c r="L29" s="17"/>
    </row>
    <row r="30" spans="1:12" ht="24" outlineLevel="2" x14ac:dyDescent="0.2">
      <c r="A30" s="10">
        <v>20665747</v>
      </c>
      <c r="B30" s="10"/>
      <c r="C30" s="12" t="s">
        <v>94</v>
      </c>
      <c r="D30" s="23" t="s">
        <v>145</v>
      </c>
      <c r="E30" s="12" t="s">
        <v>95</v>
      </c>
      <c r="F30" s="11">
        <v>5895.5</v>
      </c>
      <c r="G30" s="11"/>
      <c r="H30" s="12" t="s">
        <v>93</v>
      </c>
      <c r="I30" s="12"/>
      <c r="J30" s="12"/>
      <c r="K30" s="17"/>
      <c r="L30" s="17"/>
    </row>
    <row r="31" spans="1:12" outlineLevel="2" x14ac:dyDescent="0.2">
      <c r="A31" s="10">
        <v>20665764</v>
      </c>
      <c r="B31" s="10"/>
      <c r="C31" s="12" t="s">
        <v>17</v>
      </c>
      <c r="D31" s="12" t="s">
        <v>16</v>
      </c>
      <c r="E31" s="12" t="s">
        <v>15</v>
      </c>
      <c r="F31" s="11">
        <v>6711.47</v>
      </c>
      <c r="G31" s="11"/>
      <c r="H31" s="12" t="s">
        <v>12</v>
      </c>
      <c r="I31" s="12"/>
      <c r="J31" s="12"/>
      <c r="K31" s="17"/>
      <c r="L31" s="17"/>
    </row>
    <row r="32" spans="1:12" outlineLevel="2" x14ac:dyDescent="0.2">
      <c r="A32" s="10">
        <v>20665781</v>
      </c>
      <c r="B32" s="10"/>
      <c r="C32" s="12" t="s">
        <v>14</v>
      </c>
      <c r="D32" s="12" t="s">
        <v>13</v>
      </c>
      <c r="E32" s="12" t="s">
        <v>15</v>
      </c>
      <c r="F32" s="11">
        <v>6641</v>
      </c>
      <c r="G32" s="11"/>
      <c r="H32" s="12" t="s">
        <v>12</v>
      </c>
      <c r="I32" s="12"/>
      <c r="J32" s="12"/>
      <c r="K32" s="17"/>
      <c r="L32" s="17"/>
    </row>
    <row r="33" spans="1:12" outlineLevel="2" x14ac:dyDescent="0.2">
      <c r="A33" s="10">
        <v>20665859</v>
      </c>
      <c r="B33" s="10"/>
      <c r="C33" s="12" t="s">
        <v>170</v>
      </c>
      <c r="D33" s="12" t="s">
        <v>53</v>
      </c>
      <c r="E33" s="12" t="s">
        <v>54</v>
      </c>
      <c r="F33" s="11">
        <v>15280</v>
      </c>
      <c r="G33" s="11"/>
      <c r="H33" s="12" t="s">
        <v>52</v>
      </c>
      <c r="I33" s="12"/>
      <c r="J33" s="12"/>
      <c r="K33" s="17"/>
      <c r="L33" s="17"/>
    </row>
    <row r="34" spans="1:12" ht="24" outlineLevel="2" x14ac:dyDescent="0.2">
      <c r="A34" s="10">
        <v>20665873</v>
      </c>
      <c r="B34" s="10"/>
      <c r="C34" s="12" t="s">
        <v>170</v>
      </c>
      <c r="D34" s="23" t="s">
        <v>146</v>
      </c>
      <c r="E34" s="12" t="s">
        <v>54</v>
      </c>
      <c r="F34" s="11">
        <v>7705.38</v>
      </c>
      <c r="G34" s="11"/>
      <c r="H34" s="12" t="s">
        <v>55</v>
      </c>
      <c r="I34" s="12"/>
      <c r="J34" s="12"/>
      <c r="K34" s="17"/>
      <c r="L34" s="17"/>
    </row>
    <row r="35" spans="1:12" outlineLevel="2" x14ac:dyDescent="0.2">
      <c r="A35" s="10">
        <v>20665882</v>
      </c>
      <c r="B35" s="10"/>
      <c r="C35" s="12" t="s">
        <v>167</v>
      </c>
      <c r="D35" s="12" t="s">
        <v>147</v>
      </c>
      <c r="E35" s="12" t="s">
        <v>100</v>
      </c>
      <c r="F35" s="11">
        <v>31389.200000000001</v>
      </c>
      <c r="G35" s="11"/>
      <c r="H35" s="12" t="s">
        <v>55</v>
      </c>
      <c r="I35" s="12"/>
      <c r="J35" s="12"/>
      <c r="K35" s="17"/>
      <c r="L35" s="17"/>
    </row>
    <row r="36" spans="1:12" outlineLevel="2" x14ac:dyDescent="0.2">
      <c r="A36" s="10">
        <v>20665903</v>
      </c>
      <c r="B36" s="10"/>
      <c r="C36" s="12" t="s">
        <v>85</v>
      </c>
      <c r="D36" s="12" t="s">
        <v>87</v>
      </c>
      <c r="E36" s="12" t="s">
        <v>86</v>
      </c>
      <c r="F36" s="11">
        <v>10409.56</v>
      </c>
      <c r="G36" s="11"/>
      <c r="H36" s="12" t="s">
        <v>46</v>
      </c>
      <c r="I36" s="12"/>
      <c r="J36" s="12"/>
      <c r="K36" s="17"/>
      <c r="L36" s="17"/>
    </row>
    <row r="37" spans="1:12" outlineLevel="2" x14ac:dyDescent="0.2">
      <c r="A37" s="10">
        <v>20665921</v>
      </c>
      <c r="B37" s="10"/>
      <c r="C37" s="12" t="s">
        <v>171</v>
      </c>
      <c r="D37" s="12" t="s">
        <v>47</v>
      </c>
      <c r="E37" s="12" t="s">
        <v>48</v>
      </c>
      <c r="F37" s="11">
        <v>6000</v>
      </c>
      <c r="G37" s="11"/>
      <c r="H37" s="12" t="s">
        <v>46</v>
      </c>
      <c r="I37" s="12"/>
      <c r="J37" s="12"/>
      <c r="K37" s="17"/>
      <c r="L37" s="17"/>
    </row>
    <row r="38" spans="1:12" outlineLevel="2" x14ac:dyDescent="0.2">
      <c r="A38" s="10">
        <v>20665922</v>
      </c>
      <c r="B38" s="10"/>
      <c r="C38" s="12" t="s">
        <v>21</v>
      </c>
      <c r="D38" s="12" t="s">
        <v>148</v>
      </c>
      <c r="E38" s="12" t="s">
        <v>22</v>
      </c>
      <c r="F38" s="11">
        <v>11590</v>
      </c>
      <c r="G38" s="11"/>
      <c r="H38" s="12" t="s">
        <v>1</v>
      </c>
      <c r="I38" s="12"/>
      <c r="J38" s="12"/>
      <c r="K38" s="17"/>
      <c r="L38" s="17"/>
    </row>
    <row r="39" spans="1:12" ht="24" outlineLevel="2" x14ac:dyDescent="0.2">
      <c r="A39" s="10">
        <v>20665927</v>
      </c>
      <c r="B39" s="10"/>
      <c r="C39" s="12" t="s">
        <v>2</v>
      </c>
      <c r="D39" s="23" t="s">
        <v>149</v>
      </c>
      <c r="E39" s="12" t="s">
        <v>3</v>
      </c>
      <c r="F39" s="11">
        <v>14640</v>
      </c>
      <c r="G39" s="11"/>
      <c r="H39" s="12" t="s">
        <v>1</v>
      </c>
      <c r="I39" s="12"/>
      <c r="J39" s="12"/>
      <c r="K39" s="17"/>
      <c r="L39" s="17"/>
    </row>
    <row r="40" spans="1:12" ht="24" outlineLevel="2" x14ac:dyDescent="0.2">
      <c r="A40" s="10">
        <v>20665939</v>
      </c>
      <c r="B40" s="10"/>
      <c r="C40" s="12" t="s">
        <v>167</v>
      </c>
      <c r="D40" s="23" t="s">
        <v>150</v>
      </c>
      <c r="E40" s="12" t="s">
        <v>40</v>
      </c>
      <c r="F40" s="11">
        <v>9150</v>
      </c>
      <c r="G40" s="11"/>
      <c r="H40" s="12" t="s">
        <v>42</v>
      </c>
      <c r="I40" s="12"/>
      <c r="J40" s="12"/>
      <c r="K40" s="17"/>
      <c r="L40" s="17"/>
    </row>
    <row r="41" spans="1:12" outlineLevel="2" x14ac:dyDescent="0.2">
      <c r="A41" s="10">
        <v>20665951</v>
      </c>
      <c r="B41" s="10"/>
      <c r="C41" s="12" t="s">
        <v>170</v>
      </c>
      <c r="D41" s="12" t="s">
        <v>36</v>
      </c>
      <c r="E41" s="12" t="s">
        <v>35</v>
      </c>
      <c r="F41" s="11">
        <v>7660</v>
      </c>
      <c r="G41" s="11"/>
      <c r="H41" s="12" t="s">
        <v>7</v>
      </c>
      <c r="I41" s="12"/>
      <c r="J41" s="12"/>
      <c r="K41" s="17"/>
      <c r="L41" s="17"/>
    </row>
    <row r="42" spans="1:12" ht="24" outlineLevel="2" x14ac:dyDescent="0.2">
      <c r="A42" s="10">
        <v>20665959</v>
      </c>
      <c r="B42" s="10"/>
      <c r="C42" s="12" t="s">
        <v>30</v>
      </c>
      <c r="D42" s="23" t="s">
        <v>151</v>
      </c>
      <c r="E42" s="12" t="s">
        <v>29</v>
      </c>
      <c r="F42" s="11">
        <v>5000</v>
      </c>
      <c r="G42" s="11"/>
      <c r="H42" s="12" t="s">
        <v>7</v>
      </c>
      <c r="I42" s="12"/>
      <c r="J42" s="12"/>
      <c r="K42" s="17"/>
      <c r="L42" s="17"/>
    </row>
    <row r="43" spans="1:12" ht="24" outlineLevel="2" x14ac:dyDescent="0.2">
      <c r="A43" s="10">
        <v>20665960</v>
      </c>
      <c r="B43" s="10"/>
      <c r="C43" s="12" t="s">
        <v>172</v>
      </c>
      <c r="D43" s="23" t="s">
        <v>152</v>
      </c>
      <c r="E43" s="12" t="s">
        <v>8</v>
      </c>
      <c r="F43" s="11">
        <v>15000</v>
      </c>
      <c r="G43" s="11"/>
      <c r="H43" s="12" t="s">
        <v>7</v>
      </c>
      <c r="I43" s="12"/>
      <c r="J43" s="12"/>
      <c r="K43" s="17"/>
      <c r="L43" s="17"/>
    </row>
    <row r="44" spans="1:12" outlineLevel="2" x14ac:dyDescent="0.2">
      <c r="A44" s="10">
        <v>20665961</v>
      </c>
      <c r="B44" s="10"/>
      <c r="C44" s="12" t="s">
        <v>173</v>
      </c>
      <c r="D44" s="12" t="s">
        <v>67</v>
      </c>
      <c r="E44" s="12" t="s">
        <v>68</v>
      </c>
      <c r="F44" s="11">
        <v>10000</v>
      </c>
      <c r="G44" s="11"/>
      <c r="H44" s="12" t="s">
        <v>7</v>
      </c>
      <c r="I44" s="12"/>
      <c r="J44" s="12"/>
      <c r="K44" s="17"/>
      <c r="L44" s="17"/>
    </row>
    <row r="45" spans="1:12" ht="24" outlineLevel="2" x14ac:dyDescent="0.2">
      <c r="A45" s="10">
        <v>20665981</v>
      </c>
      <c r="B45" s="10"/>
      <c r="C45" s="12" t="s">
        <v>5</v>
      </c>
      <c r="D45" s="23" t="s">
        <v>153</v>
      </c>
      <c r="E45" s="12" t="s">
        <v>6</v>
      </c>
      <c r="F45" s="11">
        <v>6100</v>
      </c>
      <c r="G45" s="11"/>
      <c r="H45" s="12" t="s">
        <v>4</v>
      </c>
      <c r="I45" s="12"/>
      <c r="J45" s="12"/>
      <c r="K45" s="17"/>
      <c r="L45" s="17"/>
    </row>
    <row r="46" spans="1:12" outlineLevel="2" x14ac:dyDescent="0.2">
      <c r="A46" s="10">
        <v>20666057</v>
      </c>
      <c r="B46" s="10"/>
      <c r="C46" s="12" t="s">
        <v>19</v>
      </c>
      <c r="D46" s="12" t="s">
        <v>154</v>
      </c>
      <c r="E46" s="12" t="s">
        <v>20</v>
      </c>
      <c r="F46" s="11">
        <v>7753.35</v>
      </c>
      <c r="G46" s="11"/>
      <c r="H46" s="12" t="s">
        <v>18</v>
      </c>
      <c r="I46" s="12"/>
      <c r="J46" s="12"/>
      <c r="K46" s="17"/>
      <c r="L46" s="17"/>
    </row>
    <row r="47" spans="1:12" outlineLevel="2" x14ac:dyDescent="0.2">
      <c r="A47" s="10">
        <v>20666085</v>
      </c>
      <c r="B47" s="10"/>
      <c r="C47" s="12" t="s">
        <v>24</v>
      </c>
      <c r="D47" s="12" t="s">
        <v>23</v>
      </c>
      <c r="E47" s="12" t="s">
        <v>25</v>
      </c>
      <c r="F47" s="11">
        <v>47672</v>
      </c>
      <c r="G47" s="11"/>
      <c r="H47" s="12" t="s">
        <v>9</v>
      </c>
      <c r="I47" s="12"/>
      <c r="J47" s="12"/>
      <c r="K47" s="17"/>
      <c r="L47" s="17"/>
    </row>
    <row r="48" spans="1:12" ht="24" customHeight="1" outlineLevel="2" x14ac:dyDescent="0.2">
      <c r="A48" s="10">
        <v>20666089</v>
      </c>
      <c r="B48" s="10"/>
      <c r="C48" s="12" t="s">
        <v>174</v>
      </c>
      <c r="D48" s="23" t="s">
        <v>155</v>
      </c>
      <c r="E48" s="12" t="s">
        <v>26</v>
      </c>
      <c r="F48" s="11">
        <v>30000</v>
      </c>
      <c r="G48" s="11"/>
      <c r="H48" s="12" t="s">
        <v>9</v>
      </c>
      <c r="I48" s="12"/>
      <c r="J48" s="12"/>
      <c r="K48" s="17"/>
      <c r="L48" s="17"/>
    </row>
    <row r="49" spans="1:12" ht="24" outlineLevel="2" x14ac:dyDescent="0.2">
      <c r="A49" s="10">
        <v>20666093</v>
      </c>
      <c r="B49" s="10"/>
      <c r="C49" s="12" t="s">
        <v>10</v>
      </c>
      <c r="D49" s="23" t="s">
        <v>156</v>
      </c>
      <c r="E49" s="12" t="s">
        <v>11</v>
      </c>
      <c r="F49" s="11">
        <v>13750</v>
      </c>
      <c r="G49" s="11"/>
      <c r="H49" s="12" t="s">
        <v>9</v>
      </c>
      <c r="I49" s="12"/>
      <c r="J49" s="12"/>
      <c r="K49" s="17"/>
      <c r="L49" s="17"/>
    </row>
    <row r="50" spans="1:12" outlineLevel="2" x14ac:dyDescent="0.2">
      <c r="A50" s="10">
        <v>20666101</v>
      </c>
      <c r="B50" s="10"/>
      <c r="C50" s="12" t="s">
        <v>24</v>
      </c>
      <c r="D50" s="12" t="s">
        <v>63</v>
      </c>
      <c r="E50" s="12" t="s">
        <v>62</v>
      </c>
      <c r="F50" s="11">
        <v>10495</v>
      </c>
      <c r="G50" s="11"/>
      <c r="H50" s="12" t="s">
        <v>9</v>
      </c>
      <c r="I50" s="12"/>
      <c r="J50" s="12"/>
      <c r="K50" s="17"/>
      <c r="L50" s="17"/>
    </row>
    <row r="51" spans="1:12" ht="36" outlineLevel="2" x14ac:dyDescent="0.2">
      <c r="A51" s="10">
        <v>20666120</v>
      </c>
      <c r="B51" s="10"/>
      <c r="C51" s="12" t="s">
        <v>104</v>
      </c>
      <c r="D51" s="23" t="s">
        <v>157</v>
      </c>
      <c r="E51" s="12" t="s">
        <v>105</v>
      </c>
      <c r="F51" s="11">
        <v>5000</v>
      </c>
      <c r="G51" s="11"/>
      <c r="H51" s="12" t="s">
        <v>103</v>
      </c>
      <c r="I51" s="12"/>
      <c r="J51" s="12"/>
      <c r="K51" s="17"/>
      <c r="L51" s="17"/>
    </row>
    <row r="52" spans="1:12" ht="24" outlineLevel="2" x14ac:dyDescent="0.2">
      <c r="A52" s="10">
        <v>20666132</v>
      </c>
      <c r="B52" s="10"/>
      <c r="C52" s="12" t="s">
        <v>175</v>
      </c>
      <c r="D52" s="23" t="s">
        <v>158</v>
      </c>
      <c r="E52" s="12" t="s">
        <v>92</v>
      </c>
      <c r="F52" s="11">
        <v>75000</v>
      </c>
      <c r="G52" s="11"/>
      <c r="H52" s="12" t="s">
        <v>91</v>
      </c>
      <c r="I52" s="12"/>
      <c r="J52" s="12"/>
      <c r="K52" s="17"/>
      <c r="L52" s="17"/>
    </row>
    <row r="53" spans="1:12" outlineLevel="2" x14ac:dyDescent="0.2">
      <c r="A53" s="10">
        <v>20666144</v>
      </c>
      <c r="B53" s="10"/>
      <c r="C53" s="12" t="s">
        <v>167</v>
      </c>
      <c r="D53" s="12" t="s">
        <v>159</v>
      </c>
      <c r="E53" s="12" t="s">
        <v>40</v>
      </c>
      <c r="F53" s="11">
        <v>9000</v>
      </c>
      <c r="G53" s="11"/>
      <c r="H53" s="12" t="s">
        <v>39</v>
      </c>
      <c r="I53" s="12"/>
      <c r="J53" s="12"/>
      <c r="K53" s="17"/>
      <c r="L53" s="17"/>
    </row>
    <row r="54" spans="1:12" ht="24" outlineLevel="2" x14ac:dyDescent="0.2">
      <c r="A54" s="10">
        <v>20666159</v>
      </c>
      <c r="B54" s="10"/>
      <c r="C54" s="12" t="s">
        <v>167</v>
      </c>
      <c r="D54" s="23" t="s">
        <v>160</v>
      </c>
      <c r="E54" s="12" t="s">
        <v>40</v>
      </c>
      <c r="F54" s="11">
        <v>8329</v>
      </c>
      <c r="G54" s="11"/>
      <c r="H54" s="12" t="s">
        <v>66</v>
      </c>
      <c r="I54" s="12"/>
      <c r="J54" s="12"/>
      <c r="K54" s="17"/>
      <c r="L54" s="17"/>
    </row>
    <row r="55" spans="1:12" ht="36" outlineLevel="2" x14ac:dyDescent="0.2">
      <c r="A55" s="10">
        <v>20666243</v>
      </c>
      <c r="B55" s="10"/>
      <c r="C55" s="12" t="s">
        <v>169</v>
      </c>
      <c r="D55" s="23" t="s">
        <v>161</v>
      </c>
      <c r="E55" s="12" t="s">
        <v>32</v>
      </c>
      <c r="F55" s="11">
        <v>171139.33</v>
      </c>
      <c r="G55" s="11"/>
      <c r="H55" s="12" t="s">
        <v>31</v>
      </c>
      <c r="I55" s="12"/>
      <c r="J55" s="12"/>
      <c r="K55" s="17"/>
      <c r="L55" s="17"/>
    </row>
    <row r="56" spans="1:12" ht="36" outlineLevel="2" x14ac:dyDescent="0.2">
      <c r="A56" s="10">
        <v>20666244</v>
      </c>
      <c r="B56" s="10"/>
      <c r="C56" s="12" t="s">
        <v>169</v>
      </c>
      <c r="D56" s="23" t="s">
        <v>162</v>
      </c>
      <c r="E56" s="12" t="s">
        <v>32</v>
      </c>
      <c r="F56" s="11">
        <v>170139.33</v>
      </c>
      <c r="G56" s="11"/>
      <c r="H56" s="12" t="s">
        <v>31</v>
      </c>
      <c r="I56" s="12"/>
      <c r="J56" s="12"/>
      <c r="K56" s="17"/>
      <c r="L56" s="17"/>
    </row>
    <row r="57" spans="1:12" ht="24" outlineLevel="2" x14ac:dyDescent="0.2">
      <c r="A57" s="10">
        <v>20666246</v>
      </c>
      <c r="B57" s="10"/>
      <c r="C57" s="12" t="s">
        <v>169</v>
      </c>
      <c r="D57" s="23" t="s">
        <v>163</v>
      </c>
      <c r="E57" s="12" t="s">
        <v>32</v>
      </c>
      <c r="F57" s="11">
        <v>167439.32999999999</v>
      </c>
      <c r="G57" s="11"/>
      <c r="H57" s="12" t="s">
        <v>31</v>
      </c>
      <c r="I57" s="12"/>
      <c r="J57" s="12"/>
      <c r="K57" s="17"/>
      <c r="L57" s="17"/>
    </row>
    <row r="58" spans="1:12" ht="50.25" customHeight="1" outlineLevel="2" x14ac:dyDescent="0.2">
      <c r="A58" s="10">
        <v>20666279</v>
      </c>
      <c r="B58" s="10"/>
      <c r="C58" s="12" t="s">
        <v>10</v>
      </c>
      <c r="D58" s="23" t="s">
        <v>164</v>
      </c>
      <c r="E58" s="12" t="s">
        <v>65</v>
      </c>
      <c r="F58" s="11">
        <v>7580</v>
      </c>
      <c r="G58" s="11"/>
      <c r="H58" s="12" t="s">
        <v>64</v>
      </c>
      <c r="I58" s="12"/>
      <c r="J58" s="12"/>
      <c r="K58" s="17"/>
      <c r="L58" s="17"/>
    </row>
    <row r="59" spans="1:12" ht="24" outlineLevel="2" x14ac:dyDescent="0.2">
      <c r="A59" s="10">
        <v>20666285</v>
      </c>
      <c r="B59" s="10"/>
      <c r="C59" s="12" t="s">
        <v>83</v>
      </c>
      <c r="D59" s="23" t="s">
        <v>165</v>
      </c>
      <c r="E59" s="12" t="s">
        <v>84</v>
      </c>
      <c r="F59" s="11">
        <v>22000</v>
      </c>
      <c r="G59" s="11"/>
      <c r="H59" s="12" t="s">
        <v>64</v>
      </c>
      <c r="I59" s="12"/>
      <c r="J59" s="12"/>
      <c r="K59" s="17"/>
      <c r="L59" s="17"/>
    </row>
    <row r="60" spans="1:12" s="6" customFormat="1" x14ac:dyDescent="0.2">
      <c r="A60" s="13" t="s">
        <v>109</v>
      </c>
      <c r="B60" s="13"/>
      <c r="C60" s="12"/>
      <c r="D60" s="12"/>
      <c r="E60" s="12"/>
      <c r="F60" s="11">
        <f>SUBTOTAL(9,F4:F59)</f>
        <v>1522181.82</v>
      </c>
      <c r="G60" s="11"/>
      <c r="H60" s="12"/>
      <c r="I60" s="12"/>
      <c r="J60" s="12"/>
      <c r="K60" s="17"/>
      <c r="L60" s="17"/>
    </row>
    <row r="61" spans="1:12" s="4" customFormat="1" ht="12" x14ac:dyDescent="0.2">
      <c r="A61" s="13"/>
      <c r="B61" s="13"/>
      <c r="C61" s="15"/>
      <c r="D61" s="15"/>
      <c r="E61" s="15"/>
      <c r="F61" s="14"/>
      <c r="G61" s="14"/>
      <c r="H61" s="15"/>
      <c r="I61" s="15"/>
      <c r="J61" s="15"/>
      <c r="K61" s="18"/>
      <c r="L61" s="18"/>
    </row>
    <row r="62" spans="1:12" outlineLevel="1" x14ac:dyDescent="0.2"/>
    <row r="63" spans="1:12" outlineLevel="1" x14ac:dyDescent="0.2"/>
    <row r="64" spans="1:12" outlineLevel="1" x14ac:dyDescent="0.2"/>
    <row r="65" outlineLevel="1" x14ac:dyDescent="0.2"/>
    <row r="66" outlineLevel="1" x14ac:dyDescent="0.2"/>
    <row r="67" outlineLevel="1" x14ac:dyDescent="0.2"/>
    <row r="68" outlineLevel="1" x14ac:dyDescent="0.2"/>
    <row r="69" outlineLevel="1" x14ac:dyDescent="0.2"/>
    <row r="70" outlineLevel="1" x14ac:dyDescent="0.2"/>
    <row r="71" outlineLevel="1" x14ac:dyDescent="0.2"/>
    <row r="72" outlineLevel="1" x14ac:dyDescent="0.2"/>
    <row r="73" outlineLevel="1" x14ac:dyDescent="0.2"/>
    <row r="74" outlineLevel="1" x14ac:dyDescent="0.2"/>
    <row r="75" outlineLevel="1" x14ac:dyDescent="0.2"/>
    <row r="76" outlineLevel="1" x14ac:dyDescent="0.2"/>
    <row r="77" outlineLevel="1" x14ac:dyDescent="0.2"/>
    <row r="78" outlineLevel="1" x14ac:dyDescent="0.2"/>
    <row r="79" outlineLevel="1" x14ac:dyDescent="0.2"/>
    <row r="80" outlineLevel="1" x14ac:dyDescent="0.2"/>
    <row r="81" outlineLevel="1" x14ac:dyDescent="0.2"/>
    <row r="82" outlineLevel="1" x14ac:dyDescent="0.2"/>
    <row r="83" outlineLevel="1" x14ac:dyDescent="0.2"/>
    <row r="84" outlineLevel="1" x14ac:dyDescent="0.2"/>
    <row r="85" outlineLevel="1" x14ac:dyDescent="0.2"/>
    <row r="86" outlineLevel="1" x14ac:dyDescent="0.2"/>
    <row r="87" outlineLevel="1" x14ac:dyDescent="0.2"/>
    <row r="88" outlineLevel="1" x14ac:dyDescent="0.2"/>
    <row r="89" outlineLevel="1" x14ac:dyDescent="0.2"/>
    <row r="90" outlineLevel="1" x14ac:dyDescent="0.2"/>
    <row r="91" outlineLevel="1" x14ac:dyDescent="0.2"/>
    <row r="92" outlineLevel="1" x14ac:dyDescent="0.2"/>
    <row r="93" outlineLevel="1" x14ac:dyDescent="0.2"/>
    <row r="94" outlineLevel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outlineLevel="1" x14ac:dyDescent="0.2"/>
    <row r="112" outlineLevel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outlineLevel="1" x14ac:dyDescent="0.2"/>
    <row r="129" spans="1:10" outlineLevel="1" x14ac:dyDescent="0.2"/>
    <row r="130" spans="1:10" outlineLevel="1" x14ac:dyDescent="0.2"/>
    <row r="131" spans="1:10" outlineLevel="1" x14ac:dyDescent="0.2"/>
    <row r="132" spans="1:10" outlineLevel="1" x14ac:dyDescent="0.2"/>
    <row r="133" spans="1:10" outlineLevel="1" x14ac:dyDescent="0.2"/>
    <row r="134" spans="1:10" outlineLevel="1" x14ac:dyDescent="0.2"/>
    <row r="135" spans="1:10" outlineLevel="1" x14ac:dyDescent="0.2"/>
    <row r="136" spans="1:10" outlineLevel="1" x14ac:dyDescent="0.2"/>
    <row r="137" spans="1:10" outlineLevel="1" x14ac:dyDescent="0.2"/>
    <row r="138" spans="1:10" outlineLevel="1" x14ac:dyDescent="0.2"/>
    <row r="139" spans="1:10" outlineLevel="1" x14ac:dyDescent="0.2"/>
    <row r="140" spans="1:10" s="6" customFormat="1" outlineLevel="1" x14ac:dyDescent="0.2">
      <c r="A140" s="8" t="s">
        <v>109</v>
      </c>
      <c r="B140" s="8"/>
      <c r="C140" s="7"/>
      <c r="D140" s="7"/>
      <c r="E140" s="7"/>
      <c r="F140" s="9">
        <f>SUBTOTAL(9,F4:F139)</f>
        <v>1522181.82</v>
      </c>
      <c r="G140" s="9"/>
      <c r="H140" s="7"/>
      <c r="I140" s="7"/>
      <c r="J140" s="7"/>
    </row>
  </sheetData>
  <sortState ref="A4:M200">
    <sortCondition ref="A4:A200"/>
  </sortState>
  <printOptions gridLines="1"/>
  <pageMargins left="0.11811023622047245" right="0.11811023622047245" top="0.15748031496062992" bottom="0.15748031496062992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Gedling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Doig</dc:creator>
  <cp:lastModifiedBy>Alison Nicholson</cp:lastModifiedBy>
  <cp:lastPrinted>2018-07-04T07:47:28Z</cp:lastPrinted>
  <dcterms:created xsi:type="dcterms:W3CDTF">2018-07-04T07:21:24Z</dcterms:created>
  <dcterms:modified xsi:type="dcterms:W3CDTF">2018-07-10T15:42:13Z</dcterms:modified>
</cp:coreProperties>
</file>